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 Budget" sheetId="1" state="visible" r:id="rId1"/>
    <sheet name="Yearly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16181D"/>
      <sz val="10"/>
    </font>
    <font>
      <name val="Calibri"/>
      <b val="1"/>
      <color rgb="00FFFFFF"/>
      <sz val="11"/>
    </font>
    <font>
      <name val="Calibri"/>
      <b val="1"/>
      <color rgb="0016181D"/>
      <sz val="11"/>
    </font>
    <font>
      <name val="Calibri"/>
      <color rgb="0016181D"/>
      <sz val="11"/>
    </font>
    <font>
      <name val="Calibri"/>
      <i val="1"/>
      <color rgb="0064748B"/>
      <sz val="11"/>
    </font>
    <font>
      <name val="Calibri"/>
      <b val="1"/>
      <color rgb="0016181D"/>
      <sz val="12"/>
    </font>
  </fonts>
  <fills count="13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047857"/>
      </patternFill>
    </fill>
    <fill>
      <patternFill patternType="solid">
        <fgColor rgb="00D7EEEB"/>
      </patternFill>
    </fill>
    <fill>
      <patternFill patternType="solid">
        <fgColor rgb="00D1FADF"/>
      </patternFill>
    </fill>
    <fill>
      <patternFill patternType="solid">
        <fgColor rgb="00B45309"/>
      </patternFill>
    </fill>
    <fill>
      <patternFill patternType="solid">
        <fgColor rgb="00FEF3C7"/>
      </patternFill>
    </fill>
    <fill>
      <patternFill patternType="solid">
        <fgColor rgb="000369A1"/>
      </patternFill>
    </fill>
    <fill>
      <patternFill patternType="solid">
        <fgColor rgb="00DBEAFE"/>
      </patternFill>
    </fill>
    <fill>
      <patternFill patternType="solid">
        <fgColor rgb="00B91C1C"/>
      </patternFill>
    </fill>
    <fill>
      <patternFill patternType="solid">
        <fgColor rgb="00FEE2E2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12" borderId="1" applyAlignment="1" pivotButton="0" quotePrefix="0" xfId="0">
      <alignment horizontal="left" vertical="center"/>
    </xf>
    <xf numFmtId="4" fontId="4" fillId="12" borderId="1" applyAlignment="1" pivotButton="0" quotePrefix="0" xfId="0">
      <alignment horizontal="right" vertical="center"/>
    </xf>
    <xf numFmtId="4" fontId="7" fillId="5" borderId="1" applyAlignment="1" pivotButton="0" quotePrefix="0" xfId="0">
      <alignment horizontal="right" vertical="center"/>
    </xf>
    <xf numFmtId="4" fontId="7" fillId="4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4" fontId="5" fillId="0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center"/>
    </xf>
    <xf numFmtId="4" fontId="4" fillId="5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4" fontId="4" fillId="4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left" vertical="center"/>
    </xf>
    <xf numFmtId="4" fontId="4" fillId="7" borderId="1" applyAlignment="1" pivotButton="0" quotePrefix="0" xfId="0">
      <alignment horizontal="right" vertical="center"/>
    </xf>
    <xf numFmtId="0" fontId="3" fillId="8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left" vertical="center"/>
    </xf>
    <xf numFmtId="4" fontId="4" fillId="9" borderId="1" applyAlignment="1" pivotButton="0" quotePrefix="0" xfId="0">
      <alignment horizontal="right" vertical="center"/>
    </xf>
    <xf numFmtId="0" fontId="3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left" vertical="center"/>
    </xf>
    <xf numFmtId="4" fontId="4" fillId="11" borderId="1" applyAlignment="1" pivotButton="0" quotePrefix="0" xfId="0">
      <alignment horizontal="right" vertical="center"/>
    </xf>
    <xf numFmtId="164" fontId="4" fillId="12" borderId="1" applyAlignment="1" pivotButton="0" quotePrefix="0" xfId="0">
      <alignment horizontal="right" vertical="center"/>
    </xf>
    <xf numFmtId="0" fontId="5" fillId="12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4" fontId="5" fillId="12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4" fontId="3" fillId="2" borderId="1" applyAlignment="1" pivotButton="0" quotePrefix="0" xfId="0">
      <alignment horizontal="right" vertical="center"/>
    </xf>
    <xf numFmtId="164" fontId="7" fillId="5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6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2" customWidth="1" min="2" max="2"/>
    <col width="30" customWidth="1" min="3" max="3"/>
    <col width="14" customWidth="1" min="4" max="4"/>
    <col width="14" customWidth="1" min="5" max="5"/>
    <col width="14" customWidth="1" min="6" max="6"/>
  </cols>
  <sheetData>
    <row r="1" ht="34" customHeight="1">
      <c r="B1" s="1" t="inlineStr">
        <is>
          <t>MONTHLY BUDGET</t>
        </is>
      </c>
    </row>
    <row r="2">
      <c r="B2" s="2" t="inlineStr">
        <is>
          <t>For the month of [Month YYYY]  |  Enter your income and planned spending — actuals fill in as you track.</t>
        </is>
      </c>
    </row>
    <row r="4">
      <c r="B4" s="3" t="inlineStr">
        <is>
          <t>MONTHLY SUMMARY</t>
        </is>
      </c>
    </row>
    <row r="5">
      <c r="B5" s="4" t="inlineStr">
        <is>
          <t>Total Income</t>
        </is>
      </c>
      <c r="C5" s="5">
        <f>D15</f>
        <v/>
      </c>
      <c r="D5" s="4" t="inlineStr">
        <is>
          <t>Total Planned Spending</t>
        </is>
      </c>
      <c r="E5" s="5">
        <f>D27+D41+D51+D59</f>
        <v/>
      </c>
      <c r="F5" s="6">
        <f>C5-E5</f>
        <v/>
      </c>
    </row>
    <row r="6">
      <c r="B6" s="4" t="inlineStr">
        <is>
          <t>Total Actual Income</t>
        </is>
      </c>
      <c r="C6" s="5">
        <f>E15</f>
        <v/>
      </c>
      <c r="D6" s="4" t="inlineStr">
        <is>
          <t>Total Actual Spending</t>
        </is>
      </c>
      <c r="E6" s="5">
        <f>E27+E41+E51+E59</f>
        <v/>
      </c>
      <c r="F6" s="7">
        <f>IF(C6=0,"",C6-E6)</f>
        <v/>
      </c>
    </row>
    <row r="8">
      <c r="B8" s="8" t="inlineStr">
        <is>
          <t>INCOME</t>
        </is>
      </c>
    </row>
    <row r="9">
      <c r="B9" s="9" t="inlineStr">
        <is>
          <t>Source</t>
        </is>
      </c>
      <c r="C9" s="9" t="inlineStr">
        <is>
          <t>Note</t>
        </is>
      </c>
      <c r="D9" s="9" t="inlineStr">
        <is>
          <t>Budgeted</t>
        </is>
      </c>
      <c r="E9" s="9" t="inlineStr">
        <is>
          <t>Actual</t>
        </is>
      </c>
      <c r="F9" s="9" t="inlineStr">
        <is>
          <t>Diff</t>
        </is>
      </c>
    </row>
    <row r="10">
      <c r="B10" s="10" t="inlineStr">
        <is>
          <t>Primary Salary</t>
        </is>
      </c>
      <c r="C10" s="11" t="inlineStr">
        <is>
          <t>Monthly take-home after tax</t>
        </is>
      </c>
      <c r="D10" s="12" t="n">
        <v>5000</v>
      </c>
      <c r="E10" s="12" t="n"/>
      <c r="F10" s="12">
        <f>IF(E10="","",E10-D10)</f>
        <v/>
      </c>
    </row>
    <row r="11">
      <c r="B11" s="10" t="inlineStr">
        <is>
          <t>Secondary Income</t>
        </is>
      </c>
      <c r="C11" s="11" t="inlineStr">
        <is>
          <t>Freelance / side gig</t>
        </is>
      </c>
      <c r="D11" s="12" t="n">
        <v>800</v>
      </c>
      <c r="E11" s="12" t="n"/>
      <c r="F11" s="12">
        <f>IF(E11="","",E11-D11)</f>
        <v/>
      </c>
    </row>
    <row r="12">
      <c r="B12" s="10" t="inlineStr">
        <is>
          <t>Investment / Interest</t>
        </is>
      </c>
      <c r="C12" s="11" t="inlineStr">
        <is>
          <t>Dividends, interest</t>
        </is>
      </c>
      <c r="D12" s="12" t="n">
        <v>120</v>
      </c>
      <c r="E12" s="12" t="n"/>
      <c r="F12" s="12">
        <f>IF(E12="","",E12-D12)</f>
        <v/>
      </c>
    </row>
    <row r="13">
      <c r="B13" s="10" t="inlineStr">
        <is>
          <t>Other Income</t>
        </is>
      </c>
      <c r="C13" s="11" t="inlineStr">
        <is>
          <t>Gifts, refunds, etc.</t>
        </is>
      </c>
      <c r="D13" s="12" t="n"/>
      <c r="E13" s="12" t="n"/>
      <c r="F13" s="12">
        <f>IF(E13="","",E13-D13)</f>
        <v/>
      </c>
    </row>
    <row r="14">
      <c r="B14" s="10" t="n"/>
      <c r="C14" s="11" t="n"/>
      <c r="D14" s="12" t="n"/>
      <c r="E14" s="12" t="n"/>
      <c r="F14" s="12">
        <f>IF(E14="","",E14-D14)</f>
        <v/>
      </c>
    </row>
    <row r="15">
      <c r="B15" s="13" t="inlineStr">
        <is>
          <t>TOTAL INCOME</t>
        </is>
      </c>
      <c r="C15" s="14" t="n"/>
      <c r="D15" s="15">
        <f>SUM(D10:D14)</f>
        <v/>
      </c>
      <c r="E15" s="15">
        <f>SUM(E10:E14)</f>
        <v/>
      </c>
      <c r="F15" s="15">
        <f>E15-D15</f>
        <v/>
      </c>
    </row>
    <row r="17">
      <c r="B17" s="3" t="inlineStr">
        <is>
          <t>FIXED EXPENSES</t>
        </is>
      </c>
    </row>
    <row r="18">
      <c r="B18" s="9" t="inlineStr">
        <is>
          <t>Category</t>
        </is>
      </c>
      <c r="C18" s="9" t="inlineStr">
        <is>
          <t>Note</t>
        </is>
      </c>
      <c r="D18" s="9" t="inlineStr">
        <is>
          <t>Budgeted</t>
        </is>
      </c>
      <c r="E18" s="9" t="inlineStr">
        <is>
          <t>Actual</t>
        </is>
      </c>
      <c r="F18" s="9" t="inlineStr">
        <is>
          <t>Diff</t>
        </is>
      </c>
    </row>
    <row r="19">
      <c r="B19" s="10" t="inlineStr">
        <is>
          <t>Rent / Mortgage</t>
        </is>
      </c>
      <c r="C19" s="11" t="inlineStr">
        <is>
          <t>Housing payment</t>
        </is>
      </c>
      <c r="D19" s="12" t="n">
        <v>1400</v>
      </c>
      <c r="E19" s="12" t="n"/>
      <c r="F19" s="12">
        <f>IF(E19="","",D19-E19)</f>
        <v/>
      </c>
    </row>
    <row r="20">
      <c r="B20" s="10" t="inlineStr">
        <is>
          <t>Utilities</t>
        </is>
      </c>
      <c r="C20" s="11" t="inlineStr">
        <is>
          <t>Electricity, water, gas</t>
        </is>
      </c>
      <c r="D20" s="12" t="n">
        <v>180</v>
      </c>
      <c r="E20" s="12" t="n"/>
      <c r="F20" s="12">
        <f>IF(E20="","",D20-E20)</f>
        <v/>
      </c>
    </row>
    <row r="21">
      <c r="B21" s="10" t="inlineStr">
        <is>
          <t>Internet &amp; Phone</t>
        </is>
      </c>
      <c r="C21" s="11" t="inlineStr">
        <is>
          <t>Home internet + mobile</t>
        </is>
      </c>
      <c r="D21" s="12" t="n">
        <v>90</v>
      </c>
      <c r="E21" s="12" t="n"/>
      <c r="F21" s="12">
        <f>IF(E21="","",D21-E21)</f>
        <v/>
      </c>
    </row>
    <row r="22">
      <c r="B22" s="10" t="inlineStr">
        <is>
          <t>Insurance</t>
        </is>
      </c>
      <c r="C22" s="11" t="inlineStr">
        <is>
          <t>Health, auto, home</t>
        </is>
      </c>
      <c r="D22" s="12" t="n">
        <v>220</v>
      </c>
      <c r="E22" s="12" t="n"/>
      <c r="F22" s="12">
        <f>IF(E22="","",D22-E22)</f>
        <v/>
      </c>
    </row>
    <row r="23">
      <c r="B23" s="10" t="inlineStr">
        <is>
          <t>Loan Payments</t>
        </is>
      </c>
      <c r="C23" s="11" t="inlineStr">
        <is>
          <t>Car, student, personal loan</t>
        </is>
      </c>
      <c r="D23" s="12" t="n">
        <v>350</v>
      </c>
      <c r="E23" s="12" t="n"/>
      <c r="F23" s="12">
        <f>IF(E23="","",D23-E23)</f>
        <v/>
      </c>
    </row>
    <row r="24">
      <c r="B24" s="10" t="inlineStr">
        <is>
          <t>Subscriptions</t>
        </is>
      </c>
      <c r="C24" s="11" t="inlineStr">
        <is>
          <t>Streaming, cloud, software</t>
        </is>
      </c>
      <c r="D24" s="12" t="n">
        <v>55</v>
      </c>
      <c r="E24" s="12" t="n"/>
      <c r="F24" s="12">
        <f>IF(E24="","",D24-E24)</f>
        <v/>
      </c>
    </row>
    <row r="25">
      <c r="B25" s="10" t="inlineStr">
        <is>
          <t>Childcare / School</t>
        </is>
      </c>
      <c r="C25" s="11" t="inlineStr">
        <is>
          <t>Daycare, tuition, fees</t>
        </is>
      </c>
      <c r="D25" s="12" t="n"/>
      <c r="E25" s="12" t="n"/>
      <c r="F25" s="12">
        <f>IF(E25="","",D25-E25)</f>
        <v/>
      </c>
    </row>
    <row r="26">
      <c r="B26" s="10" t="n"/>
      <c r="C26" s="11" t="n"/>
      <c r="D26" s="12" t="n"/>
      <c r="E26" s="12" t="n"/>
      <c r="F26" s="12">
        <f>IF(E26="","",D26-E26)</f>
        <v/>
      </c>
    </row>
    <row r="27">
      <c r="B27" s="16" t="inlineStr">
        <is>
          <t>TOTAL FIXED</t>
        </is>
      </c>
      <c r="C27" s="17" t="n"/>
      <c r="D27" s="18">
        <f>SUM(D19:D26)</f>
        <v/>
      </c>
      <c r="E27" s="18">
        <f>SUM(E19:E26)</f>
        <v/>
      </c>
      <c r="F27" s="18">
        <f>D27-E27</f>
        <v/>
      </c>
    </row>
    <row r="29">
      <c r="B29" s="19" t="inlineStr">
        <is>
          <t>VARIABLE EXPENSES</t>
        </is>
      </c>
    </row>
    <row r="30">
      <c r="B30" s="20" t="inlineStr">
        <is>
          <t>Category</t>
        </is>
      </c>
      <c r="C30" s="20" t="inlineStr">
        <is>
          <t>Note</t>
        </is>
      </c>
      <c r="D30" s="20" t="inlineStr">
        <is>
          <t>Budgeted</t>
        </is>
      </c>
      <c r="E30" s="20" t="inlineStr">
        <is>
          <t>Actual</t>
        </is>
      </c>
      <c r="F30" s="20" t="inlineStr">
        <is>
          <t>Diff</t>
        </is>
      </c>
    </row>
    <row r="31">
      <c r="B31" s="10" t="inlineStr">
        <is>
          <t>Groceries</t>
        </is>
      </c>
      <c r="C31" s="11" t="inlineStr">
        <is>
          <t>Weekly food shopping</t>
        </is>
      </c>
      <c r="D31" s="12" t="n">
        <v>500</v>
      </c>
      <c r="E31" s="12" t="n"/>
      <c r="F31" s="12">
        <f>IF(E31="","",D31-E31)</f>
        <v/>
      </c>
    </row>
    <row r="32">
      <c r="B32" s="10" t="inlineStr">
        <is>
          <t>Dining Out</t>
        </is>
      </c>
      <c r="C32" s="11" t="inlineStr">
        <is>
          <t>Restaurants, coffee, takeout</t>
        </is>
      </c>
      <c r="D32" s="12" t="n">
        <v>180</v>
      </c>
      <c r="E32" s="12" t="n"/>
      <c r="F32" s="12">
        <f>IF(E32="","",D32-E32)</f>
        <v/>
      </c>
    </row>
    <row r="33">
      <c r="B33" s="10" t="inlineStr">
        <is>
          <t>Transportation</t>
        </is>
      </c>
      <c r="C33" s="11" t="inlineStr">
        <is>
          <t>Fuel, transit, rideshare</t>
        </is>
      </c>
      <c r="D33" s="12" t="n">
        <v>200</v>
      </c>
      <c r="E33" s="12" t="n"/>
      <c r="F33" s="12">
        <f>IF(E33="","",D33-E33)</f>
        <v/>
      </c>
    </row>
    <row r="34">
      <c r="B34" s="10" t="inlineStr">
        <is>
          <t>Entertainment</t>
        </is>
      </c>
      <c r="C34" s="11" t="inlineStr">
        <is>
          <t>Movies, events, hobbies</t>
        </is>
      </c>
      <c r="D34" s="12" t="n">
        <v>120</v>
      </c>
      <c r="E34" s="12" t="n"/>
      <c r="F34" s="12">
        <f>IF(E34="","",D34-E34)</f>
        <v/>
      </c>
    </row>
    <row r="35">
      <c r="B35" s="10" t="inlineStr">
        <is>
          <t>Personal Care</t>
        </is>
      </c>
      <c r="C35" s="11" t="inlineStr">
        <is>
          <t>Haircut, gym, skincare</t>
        </is>
      </c>
      <c r="D35" s="12" t="n">
        <v>80</v>
      </c>
      <c r="E35" s="12" t="n"/>
      <c r="F35" s="12">
        <f>IF(E35="","",D35-E35)</f>
        <v/>
      </c>
    </row>
    <row r="36">
      <c r="B36" s="10" t="inlineStr">
        <is>
          <t>Shopping</t>
        </is>
      </c>
      <c r="C36" s="11" t="inlineStr">
        <is>
          <t>Clothing, household items</t>
        </is>
      </c>
      <c r="D36" s="12" t="n">
        <v>200</v>
      </c>
      <c r="E36" s="12" t="n"/>
      <c r="F36" s="12">
        <f>IF(E36="","",D36-E36)</f>
        <v/>
      </c>
    </row>
    <row r="37">
      <c r="B37" s="10" t="inlineStr">
        <is>
          <t>Medical</t>
        </is>
      </c>
      <c r="C37" s="11" t="inlineStr">
        <is>
          <t>Copays, prescriptions</t>
        </is>
      </c>
      <c r="D37" s="12" t="n">
        <v>50</v>
      </c>
      <c r="E37" s="12" t="n"/>
      <c r="F37" s="12">
        <f>IF(E37="","",D37-E37)</f>
        <v/>
      </c>
    </row>
    <row r="38">
      <c r="B38" s="10" t="inlineStr">
        <is>
          <t>Gifts &amp; Donations</t>
        </is>
      </c>
      <c r="C38" s="11" t="inlineStr">
        <is>
          <t>Birthdays, charity</t>
        </is>
      </c>
      <c r="D38" s="12" t="n">
        <v>60</v>
      </c>
      <c r="E38" s="12" t="n"/>
      <c r="F38" s="12">
        <f>IF(E38="","",D38-E38)</f>
        <v/>
      </c>
    </row>
    <row r="39">
      <c r="B39" s="10" t="inlineStr">
        <is>
          <t>Miscellaneous</t>
        </is>
      </c>
      <c r="C39" s="11" t="inlineStr">
        <is>
          <t>Anything else</t>
        </is>
      </c>
      <c r="D39" s="12" t="n">
        <v>100</v>
      </c>
      <c r="E39" s="12" t="n"/>
      <c r="F39" s="12">
        <f>IF(E39="","",D39-E39)</f>
        <v/>
      </c>
    </row>
    <row r="40">
      <c r="B40" s="10" t="n"/>
      <c r="C40" s="11" t="n"/>
      <c r="D40" s="12" t="n"/>
      <c r="E40" s="12" t="n"/>
      <c r="F40" s="12">
        <f>IF(E40="","",D40-E40)</f>
        <v/>
      </c>
    </row>
    <row r="41">
      <c r="B41" s="21" t="inlineStr">
        <is>
          <t>TOTAL VARIABLE</t>
        </is>
      </c>
      <c r="C41" s="22" t="n"/>
      <c r="D41" s="23">
        <f>SUM(D31:D40)</f>
        <v/>
      </c>
      <c r="E41" s="23">
        <f>SUM(E31:E40)</f>
        <v/>
      </c>
      <c r="F41" s="23">
        <f>D41-E41</f>
        <v/>
      </c>
    </row>
    <row r="43">
      <c r="B43" s="24" t="inlineStr">
        <is>
          <t>SAVINGS &amp; INVESTMENTS</t>
        </is>
      </c>
    </row>
    <row r="44">
      <c r="B44" s="25" t="inlineStr">
        <is>
          <t>Category</t>
        </is>
      </c>
      <c r="C44" s="25" t="inlineStr">
        <is>
          <t>Note</t>
        </is>
      </c>
      <c r="D44" s="25" t="inlineStr">
        <is>
          <t>Budgeted</t>
        </is>
      </c>
      <c r="E44" s="25" t="inlineStr">
        <is>
          <t>Actual</t>
        </is>
      </c>
      <c r="F44" s="25" t="inlineStr">
        <is>
          <t>Diff</t>
        </is>
      </c>
    </row>
    <row r="45">
      <c r="B45" s="10" t="inlineStr">
        <is>
          <t>Emergency Fund</t>
        </is>
      </c>
      <c r="C45" s="11" t="inlineStr">
        <is>
          <t>3-6 months of expenses</t>
        </is>
      </c>
      <c r="D45" s="12" t="n">
        <v>300</v>
      </c>
      <c r="E45" s="12" t="n"/>
      <c r="F45" s="12">
        <f>IF(E45="","",D45-E45)</f>
        <v/>
      </c>
    </row>
    <row r="46">
      <c r="B46" s="10" t="inlineStr">
        <is>
          <t>Retirement</t>
        </is>
      </c>
      <c r="C46" s="11" t="inlineStr">
        <is>
          <t>401k / IRA / pension</t>
        </is>
      </c>
      <c r="D46" s="12" t="n">
        <v>400</v>
      </c>
      <c r="E46" s="12" t="n"/>
      <c r="F46" s="12">
        <f>IF(E46="","",D46-E46)</f>
        <v/>
      </c>
    </row>
    <row r="47">
      <c r="B47" s="10" t="inlineStr">
        <is>
          <t>Investments</t>
        </is>
      </c>
      <c r="C47" s="11" t="inlineStr">
        <is>
          <t>Brokerage, index funds</t>
        </is>
      </c>
      <c r="D47" s="12" t="n">
        <v>150</v>
      </c>
      <c r="E47" s="12" t="n"/>
      <c r="F47" s="12">
        <f>IF(E47="","",D47-E47)</f>
        <v/>
      </c>
    </row>
    <row r="48">
      <c r="B48" s="10" t="inlineStr">
        <is>
          <t>Savings Goal 1</t>
        </is>
      </c>
      <c r="C48" s="11" t="inlineStr">
        <is>
          <t>Vacation, down payment, etc.</t>
        </is>
      </c>
      <c r="D48" s="12" t="n">
        <v>100</v>
      </c>
      <c r="E48" s="12" t="n"/>
      <c r="F48" s="12">
        <f>IF(E48="","",D48-E48)</f>
        <v/>
      </c>
    </row>
    <row r="49">
      <c r="B49" s="10" t="inlineStr">
        <is>
          <t>Savings Goal 2</t>
        </is>
      </c>
      <c r="C49" s="11" t="inlineStr">
        <is>
          <t>Any other goal</t>
        </is>
      </c>
      <c r="D49" s="12" t="n"/>
      <c r="E49" s="12" t="n"/>
      <c r="F49" s="12">
        <f>IF(E49="","",D49-E49)</f>
        <v/>
      </c>
    </row>
    <row r="50">
      <c r="B50" s="10" t="n"/>
      <c r="C50" s="11" t="n"/>
      <c r="D50" s="12" t="n"/>
      <c r="E50" s="12" t="n"/>
      <c r="F50" s="12">
        <f>IF(E50="","",D50-E50)</f>
        <v/>
      </c>
    </row>
    <row r="51">
      <c r="B51" s="26" t="inlineStr">
        <is>
          <t>TOTAL SAVINGS</t>
        </is>
      </c>
      <c r="C51" s="27" t="n"/>
      <c r="D51" s="28">
        <f>SUM(D45:D50)</f>
        <v/>
      </c>
      <c r="E51" s="28">
        <f>SUM(E45:E50)</f>
        <v/>
      </c>
      <c r="F51" s="28">
        <f>D51-E51</f>
        <v/>
      </c>
    </row>
    <row r="53">
      <c r="B53" s="29" t="inlineStr">
        <is>
          <t>DEBT PAYMENTS</t>
        </is>
      </c>
    </row>
    <row r="54">
      <c r="B54" s="30" t="inlineStr">
        <is>
          <t>Category</t>
        </is>
      </c>
      <c r="C54" s="30" t="inlineStr">
        <is>
          <t>Note</t>
        </is>
      </c>
      <c r="D54" s="30" t="inlineStr">
        <is>
          <t>Budgeted</t>
        </is>
      </c>
      <c r="E54" s="30" t="inlineStr">
        <is>
          <t>Actual</t>
        </is>
      </c>
      <c r="F54" s="30" t="inlineStr">
        <is>
          <t>Diff</t>
        </is>
      </c>
    </row>
    <row r="55">
      <c r="B55" s="10" t="inlineStr">
        <is>
          <t>Credit Card 1</t>
        </is>
      </c>
      <c r="C55" s="11" t="inlineStr">
        <is>
          <t>Balance / min payment</t>
        </is>
      </c>
      <c r="D55" s="12" t="n">
        <v>150</v>
      </c>
      <c r="E55" s="12" t="n"/>
      <c r="F55" s="12">
        <f>IF(E55="","",D55-E55)</f>
        <v/>
      </c>
    </row>
    <row r="56">
      <c r="B56" s="10" t="inlineStr">
        <is>
          <t>Credit Card 2</t>
        </is>
      </c>
      <c r="C56" s="11" t="inlineStr">
        <is>
          <t>Balance / min payment</t>
        </is>
      </c>
      <c r="D56" s="12" t="n"/>
      <c r="E56" s="12" t="n"/>
      <c r="F56" s="12">
        <f>IF(E56="","",D56-E56)</f>
        <v/>
      </c>
    </row>
    <row r="57">
      <c r="B57" s="10" t="inlineStr">
        <is>
          <t>Extra Debt Payoff</t>
        </is>
      </c>
      <c r="C57" s="11" t="inlineStr">
        <is>
          <t>Snowball / avalanche</t>
        </is>
      </c>
      <c r="D57" s="12" t="n">
        <v>200</v>
      </c>
      <c r="E57" s="12" t="n"/>
      <c r="F57" s="12">
        <f>IF(E57="","",D57-E57)</f>
        <v/>
      </c>
    </row>
    <row r="58">
      <c r="B58" s="10" t="n"/>
      <c r="C58" s="11" t="n"/>
      <c r="D58" s="12" t="n"/>
      <c r="E58" s="12" t="n"/>
      <c r="F58" s="12">
        <f>IF(E58="","",D58-E58)</f>
        <v/>
      </c>
    </row>
    <row r="59">
      <c r="B59" s="31" t="inlineStr">
        <is>
          <t>TOTAL DEBT</t>
        </is>
      </c>
      <c r="C59" s="32" t="n"/>
      <c r="D59" s="33">
        <f>SUM(D55:D58)</f>
        <v/>
      </c>
      <c r="E59" s="33">
        <f>SUM(E55:E58)</f>
        <v/>
      </c>
      <c r="F59" s="33">
        <f>D59-E59</f>
        <v/>
      </c>
    </row>
    <row r="62">
      <c r="B62" s="4" t="inlineStr">
        <is>
          <t>Savings Rate (Savings ÷ Income)</t>
        </is>
      </c>
      <c r="D62" s="34">
        <f>IF(D15=0,"",D51/D15)</f>
        <v/>
      </c>
      <c r="E62" s="35" t="n"/>
      <c r="F62" s="36">
        <f>IF(E15=0,"",E51/E15)</f>
        <v/>
      </c>
    </row>
  </sheetData>
  <mergeCells count="9">
    <mergeCell ref="B4:F4"/>
    <mergeCell ref="B53:F53"/>
    <mergeCell ref="B43:F43"/>
    <mergeCell ref="B29:F29"/>
    <mergeCell ref="B62:C62"/>
    <mergeCell ref="B2:F2"/>
    <mergeCell ref="B1:F1"/>
    <mergeCell ref="B8:F8"/>
    <mergeCell ref="B17:F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G2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34" customHeight="1">
      <c r="B1" s="1" t="inlineStr">
        <is>
          <t>YEARLY BUDGET SUMMARY</t>
        </is>
      </c>
    </row>
    <row r="2">
      <c r="B2" s="2" t="inlineStr">
        <is>
          <t>Fill in each month's totals to see the year at a glance.</t>
        </is>
      </c>
    </row>
    <row r="4" ht="26" customHeight="1">
      <c r="B4" s="3" t="inlineStr">
        <is>
          <t>Month</t>
        </is>
      </c>
      <c r="C4" s="3" t="inlineStr">
        <is>
          <t>Income</t>
        </is>
      </c>
      <c r="D4" s="3" t="inlineStr">
        <is>
          <t>Fixed</t>
        </is>
      </c>
      <c r="E4" s="3" t="inlineStr">
        <is>
          <t>Variable</t>
        </is>
      </c>
      <c r="F4" s="3" t="inlineStr">
        <is>
          <t>Savings</t>
        </is>
      </c>
      <c r="G4" s="3" t="inlineStr">
        <is>
          <t>Debt</t>
        </is>
      </c>
    </row>
    <row r="5">
      <c r="B5" s="10" t="inlineStr">
        <is>
          <t>January</t>
        </is>
      </c>
      <c r="C5" s="12" t="n"/>
      <c r="D5" s="12" t="n"/>
      <c r="E5" s="12" t="n"/>
      <c r="F5" s="12" t="n"/>
      <c r="G5" s="12" t="n"/>
    </row>
    <row r="6">
      <c r="B6" s="35" t="inlineStr">
        <is>
          <t>February</t>
        </is>
      </c>
      <c r="C6" s="37" t="n"/>
      <c r="D6" s="37" t="n"/>
      <c r="E6" s="37" t="n"/>
      <c r="F6" s="37" t="n"/>
      <c r="G6" s="37" t="n"/>
    </row>
    <row r="7">
      <c r="B7" s="10" t="inlineStr">
        <is>
          <t>March</t>
        </is>
      </c>
      <c r="C7" s="12" t="n"/>
      <c r="D7" s="12" t="n"/>
      <c r="E7" s="12" t="n"/>
      <c r="F7" s="12" t="n"/>
      <c r="G7" s="12" t="n"/>
    </row>
    <row r="8">
      <c r="B8" s="35" t="inlineStr">
        <is>
          <t>April</t>
        </is>
      </c>
      <c r="C8" s="37" t="n"/>
      <c r="D8" s="37" t="n"/>
      <c r="E8" s="37" t="n"/>
      <c r="F8" s="37" t="n"/>
      <c r="G8" s="37" t="n"/>
    </row>
    <row r="9">
      <c r="B9" s="10" t="inlineStr">
        <is>
          <t>May</t>
        </is>
      </c>
      <c r="C9" s="12" t="n"/>
      <c r="D9" s="12" t="n"/>
      <c r="E9" s="12" t="n"/>
      <c r="F9" s="12" t="n"/>
      <c r="G9" s="12" t="n"/>
    </row>
    <row r="10">
      <c r="B10" s="35" t="inlineStr">
        <is>
          <t>June</t>
        </is>
      </c>
      <c r="C10" s="37" t="n"/>
      <c r="D10" s="37" t="n"/>
      <c r="E10" s="37" t="n"/>
      <c r="F10" s="37" t="n"/>
      <c r="G10" s="37" t="n"/>
    </row>
    <row r="11">
      <c r="B11" s="10" t="inlineStr">
        <is>
          <t>July</t>
        </is>
      </c>
      <c r="C11" s="12" t="n"/>
      <c r="D11" s="12" t="n"/>
      <c r="E11" s="12" t="n"/>
      <c r="F11" s="12" t="n"/>
      <c r="G11" s="12" t="n"/>
    </row>
    <row r="12">
      <c r="B12" s="35" t="inlineStr">
        <is>
          <t>August</t>
        </is>
      </c>
      <c r="C12" s="37" t="n"/>
      <c r="D12" s="37" t="n"/>
      <c r="E12" s="37" t="n"/>
      <c r="F12" s="37" t="n"/>
      <c r="G12" s="37" t="n"/>
    </row>
    <row r="13">
      <c r="B13" s="10" t="inlineStr">
        <is>
          <t>September</t>
        </is>
      </c>
      <c r="C13" s="12" t="n"/>
      <c r="D13" s="12" t="n"/>
      <c r="E13" s="12" t="n"/>
      <c r="F13" s="12" t="n"/>
      <c r="G13" s="12" t="n"/>
    </row>
    <row r="14">
      <c r="B14" s="35" t="inlineStr">
        <is>
          <t>October</t>
        </is>
      </c>
      <c r="C14" s="37" t="n"/>
      <c r="D14" s="37" t="n"/>
      <c r="E14" s="37" t="n"/>
      <c r="F14" s="37" t="n"/>
      <c r="G14" s="37" t="n"/>
    </row>
    <row r="15">
      <c r="B15" s="10" t="inlineStr">
        <is>
          <t>November</t>
        </is>
      </c>
      <c r="C15" s="12" t="n"/>
      <c r="D15" s="12" t="n"/>
      <c r="E15" s="12" t="n"/>
      <c r="F15" s="12" t="n"/>
      <c r="G15" s="12" t="n"/>
    </row>
    <row r="16">
      <c r="B16" s="35" t="inlineStr">
        <is>
          <t>December</t>
        </is>
      </c>
      <c r="C16" s="37" t="n"/>
      <c r="D16" s="37" t="n"/>
      <c r="E16" s="37" t="n"/>
      <c r="F16" s="37" t="n"/>
      <c r="G16" s="37" t="n"/>
    </row>
    <row r="17">
      <c r="B17" s="38" t="inlineStr">
        <is>
          <t>TOTAL</t>
        </is>
      </c>
      <c r="C17" s="39">
        <f>SUM(C5:C16)</f>
        <v/>
      </c>
      <c r="D17" s="39">
        <f>SUM(D5:D16)</f>
        <v/>
      </c>
      <c r="E17" s="39">
        <f>SUM(E5:E16)</f>
        <v/>
      </c>
      <c r="F17" s="39">
        <f>SUM(F5:F16)</f>
        <v/>
      </c>
      <c r="G17" s="39">
        <f>SUM(G5:G16)</f>
        <v/>
      </c>
    </row>
    <row r="19">
      <c r="B19" s="4" t="inlineStr">
        <is>
          <t>Annual Savings Rate</t>
        </is>
      </c>
      <c r="D19" s="40">
        <f>IF(C17=0,"",F17/C17)</f>
        <v/>
      </c>
    </row>
    <row r="20">
      <c r="B20" s="4" t="inlineStr">
        <is>
          <t>Net Cash Flow (Income − Spending)</t>
        </is>
      </c>
      <c r="D20" s="7">
        <f>C17-(D17+E17+F17+G17)</f>
        <v/>
      </c>
    </row>
    <row r="22" ht="32" customHeight="1">
      <c r="B22" s="41" t="inlineStr">
        <is>
          <t>Tip: A common target is a savings rate of 20% or more. If yours is below 10%, review the Variable Expenses section for the biggest opportunities to trim.</t>
        </is>
      </c>
    </row>
  </sheetData>
  <mergeCells count="5">
    <mergeCell ref="B2:G2"/>
    <mergeCell ref="B22:G22"/>
    <mergeCell ref="B19:C19"/>
    <mergeCell ref="B20:C20"/>
    <mergeCell ref="B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2026-08-11T04:26:54Z</dcterms:created>
  <dcterms:modified xsi:type="dcterms:W3CDTF">2026-08-11T04:26:54Z</dcterms:modified>
</cp:coreProperties>
</file>